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60" windowWidth="19395" windowHeight="8520" activeTab="1"/>
  </bookViews>
  <sheets>
    <sheet name="前半" sheetId="1" r:id="rId1"/>
    <sheet name="後半" sheetId="4" r:id="rId2"/>
    <sheet name="Sheet2" sheetId="2" r:id="rId3"/>
    <sheet name="Sheet3" sheetId="3" r:id="rId4"/>
  </sheets>
  <definedNames>
    <definedName name="_xlnm.Print_Area" localSheetId="1">後半!$A$1:$U$29</definedName>
    <definedName name="_xlnm.Print_Area" localSheetId="0">前半!$A$1:$U$29</definedName>
  </definedNames>
  <calcPr calcId="145621"/>
</workbook>
</file>

<file path=xl/calcChain.xml><?xml version="1.0" encoding="utf-8"?>
<calcChain xmlns="http://schemas.openxmlformats.org/spreadsheetml/2006/main">
  <c r="F14" i="4" l="1"/>
  <c r="F13" i="4"/>
  <c r="F12" i="4"/>
  <c r="F11" i="4"/>
  <c r="E14" i="4"/>
  <c r="E13" i="4"/>
  <c r="E11" i="4"/>
  <c r="E12" i="4"/>
  <c r="E10" i="4"/>
  <c r="E9" i="4"/>
  <c r="E7" i="4"/>
  <c r="E8" i="4"/>
  <c r="F10" i="4"/>
  <c r="F9" i="4"/>
  <c r="F8" i="4"/>
  <c r="F7" i="4"/>
  <c r="C14" i="4"/>
  <c r="C13" i="4"/>
  <c r="C12" i="4"/>
  <c r="C11" i="4"/>
  <c r="C10" i="4"/>
  <c r="C9" i="4"/>
  <c r="C8" i="4"/>
  <c r="C7" i="4"/>
  <c r="F14" i="1"/>
  <c r="F12" i="1"/>
  <c r="F13" i="1"/>
  <c r="F11" i="1"/>
  <c r="E14" i="1"/>
  <c r="E12" i="1"/>
  <c r="E10" i="1"/>
  <c r="E8" i="1"/>
  <c r="E13" i="1"/>
  <c r="E11" i="1"/>
  <c r="E9" i="1"/>
  <c r="E7" i="1"/>
  <c r="F10" i="1"/>
  <c r="F9" i="1"/>
  <c r="F8" i="1"/>
  <c r="F7" i="1"/>
  <c r="C14" i="1"/>
  <c r="C12" i="1"/>
  <c r="C10" i="1"/>
  <c r="C8" i="1"/>
  <c r="C13" i="1"/>
  <c r="C11" i="1"/>
  <c r="C9" i="1"/>
  <c r="C7" i="1"/>
  <c r="L22" i="4" l="1"/>
  <c r="I22" i="4"/>
  <c r="L21" i="4"/>
  <c r="I21" i="4"/>
  <c r="L20" i="4"/>
  <c r="I20" i="4"/>
  <c r="L19" i="4"/>
  <c r="I19" i="4"/>
  <c r="H17" i="4"/>
  <c r="H22" i="4" s="1"/>
  <c r="H16" i="4"/>
  <c r="H21" i="4" s="1"/>
  <c r="H15" i="4"/>
  <c r="L13" i="4" s="1"/>
  <c r="H14" i="4"/>
  <c r="H19" i="4" s="1"/>
  <c r="I13" i="4"/>
  <c r="L11" i="4"/>
  <c r="I11" i="4"/>
  <c r="L10" i="4"/>
  <c r="I10" i="4"/>
  <c r="L9" i="4"/>
  <c r="I9" i="4"/>
  <c r="L8" i="4"/>
  <c r="I8" i="4"/>
  <c r="H6" i="4"/>
  <c r="H11" i="4" s="1"/>
  <c r="E6" i="4"/>
  <c r="C6" i="4"/>
  <c r="H5" i="4"/>
  <c r="H10" i="4" s="1"/>
  <c r="E5" i="4"/>
  <c r="C5" i="4"/>
  <c r="H4" i="4"/>
  <c r="H9" i="4" s="1"/>
  <c r="E4" i="4"/>
  <c r="C4" i="4"/>
  <c r="H3" i="4"/>
  <c r="H8" i="4" s="1"/>
  <c r="E3" i="4"/>
  <c r="C3" i="4"/>
  <c r="R2" i="4"/>
  <c r="O2" i="4"/>
  <c r="L22" i="1"/>
  <c r="I22" i="1"/>
  <c r="L21" i="1"/>
  <c r="I21" i="1"/>
  <c r="L20" i="1"/>
  <c r="I20" i="1"/>
  <c r="L19" i="1"/>
  <c r="I19" i="1"/>
  <c r="I8" i="1"/>
  <c r="I9" i="1"/>
  <c r="I10" i="1"/>
  <c r="I11" i="1"/>
  <c r="H17" i="1"/>
  <c r="H22" i="1" s="1"/>
  <c r="H16" i="1"/>
  <c r="H21" i="1" s="1"/>
  <c r="H15" i="1"/>
  <c r="L13" i="1" s="1"/>
  <c r="H14" i="1"/>
  <c r="I13" i="1" s="1"/>
  <c r="L11" i="1"/>
  <c r="L10" i="1"/>
  <c r="L9" i="1"/>
  <c r="L8" i="1"/>
  <c r="H6" i="1"/>
  <c r="R2" i="1" s="1"/>
  <c r="H5" i="1"/>
  <c r="O2" i="1" s="1"/>
  <c r="H4" i="1"/>
  <c r="L2" i="1" s="1"/>
  <c r="H3" i="1"/>
  <c r="I2" i="1" s="1"/>
  <c r="E6" i="1"/>
  <c r="C6" i="1"/>
  <c r="E5" i="1"/>
  <c r="C5" i="1"/>
  <c r="E4" i="1"/>
  <c r="C4" i="1"/>
  <c r="E3" i="1"/>
  <c r="C3" i="1"/>
  <c r="O10" i="4" l="1"/>
  <c r="O11" i="4"/>
  <c r="O22" i="4"/>
  <c r="O21" i="4"/>
  <c r="O9" i="4"/>
  <c r="O8" i="4"/>
  <c r="O20" i="4"/>
  <c r="O19" i="4"/>
  <c r="O13" i="4"/>
  <c r="O22" i="1"/>
  <c r="O21" i="1"/>
  <c r="O11" i="1"/>
  <c r="O20" i="1"/>
  <c r="O9" i="1"/>
  <c r="L2" i="4"/>
  <c r="R13" i="4"/>
  <c r="I2" i="4"/>
  <c r="H20" i="4"/>
  <c r="H10" i="1"/>
  <c r="H19" i="1"/>
  <c r="H11" i="1"/>
  <c r="O10" i="1"/>
  <c r="O19" i="1"/>
  <c r="H8" i="1"/>
  <c r="H9" i="1"/>
  <c r="O8" i="1"/>
  <c r="H20" i="1"/>
  <c r="R13" i="1"/>
  <c r="O13" i="1"/>
</calcChain>
</file>

<file path=xl/sharedStrings.xml><?xml version="1.0" encoding="utf-8"?>
<sst xmlns="http://schemas.openxmlformats.org/spreadsheetml/2006/main" count="224" uniqueCount="83">
  <si>
    <t>試合順</t>
    <rPh sb="0" eb="2">
      <t>シアイ</t>
    </rPh>
    <rPh sb="2" eb="3">
      <t>ジュン</t>
    </rPh>
    <phoneticPr fontId="1"/>
  </si>
  <si>
    <t>チーム</t>
    <phoneticPr fontId="1"/>
  </si>
  <si>
    <t>VS</t>
    <phoneticPr fontId="1"/>
  </si>
  <si>
    <t>第1試合</t>
    <rPh sb="0" eb="1">
      <t>ダイ</t>
    </rPh>
    <rPh sb="2" eb="4">
      <t>シアイ</t>
    </rPh>
    <phoneticPr fontId="1"/>
  </si>
  <si>
    <t>第2試合</t>
    <rPh sb="0" eb="1">
      <t>ダイ</t>
    </rPh>
    <rPh sb="2" eb="4">
      <t>シアイ</t>
    </rPh>
    <phoneticPr fontId="1"/>
  </si>
  <si>
    <t>第3試合</t>
    <rPh sb="0" eb="1">
      <t>ダイ</t>
    </rPh>
    <rPh sb="2" eb="4">
      <t>シアイ</t>
    </rPh>
    <phoneticPr fontId="1"/>
  </si>
  <si>
    <t>第4試合</t>
    <rPh sb="0" eb="1">
      <t>ダイ</t>
    </rPh>
    <rPh sb="2" eb="4">
      <t>シアイ</t>
    </rPh>
    <phoneticPr fontId="1"/>
  </si>
  <si>
    <t>第5試合</t>
    <rPh sb="0" eb="1">
      <t>ダイ</t>
    </rPh>
    <rPh sb="2" eb="4">
      <t>シアイ</t>
    </rPh>
    <phoneticPr fontId="1"/>
  </si>
  <si>
    <t>第6試合</t>
    <rPh sb="0" eb="1">
      <t>ダイ</t>
    </rPh>
    <rPh sb="2" eb="4">
      <t>シアイ</t>
    </rPh>
    <phoneticPr fontId="1"/>
  </si>
  <si>
    <t>第7試合</t>
    <rPh sb="0" eb="1">
      <t>ダイ</t>
    </rPh>
    <rPh sb="2" eb="4">
      <t>シアイ</t>
    </rPh>
    <phoneticPr fontId="1"/>
  </si>
  <si>
    <t>第8試合</t>
    <rPh sb="0" eb="1">
      <t>ダイ</t>
    </rPh>
    <rPh sb="2" eb="4">
      <t>シアイ</t>
    </rPh>
    <phoneticPr fontId="1"/>
  </si>
  <si>
    <t>第9試合</t>
    <rPh sb="0" eb="1">
      <t>ダイ</t>
    </rPh>
    <rPh sb="2" eb="4">
      <t>シアイ</t>
    </rPh>
    <phoneticPr fontId="1"/>
  </si>
  <si>
    <t>第10試合</t>
    <rPh sb="0" eb="1">
      <t>ダイ</t>
    </rPh>
    <rPh sb="3" eb="5">
      <t>シアイ</t>
    </rPh>
    <phoneticPr fontId="1"/>
  </si>
  <si>
    <t>第11試合</t>
    <rPh sb="0" eb="1">
      <t>ダイ</t>
    </rPh>
    <rPh sb="3" eb="5">
      <t>シアイ</t>
    </rPh>
    <phoneticPr fontId="1"/>
  </si>
  <si>
    <t>第12試合</t>
    <rPh sb="0" eb="1">
      <t>ダイ</t>
    </rPh>
    <rPh sb="3" eb="5">
      <t>シアイ</t>
    </rPh>
    <phoneticPr fontId="1"/>
  </si>
  <si>
    <t>審判</t>
    <rPh sb="0" eb="2">
      <t>シンパン</t>
    </rPh>
    <phoneticPr fontId="1"/>
  </si>
  <si>
    <t>①</t>
    <phoneticPr fontId="1"/>
  </si>
  <si>
    <t>②</t>
    <phoneticPr fontId="1"/>
  </si>
  <si>
    <t>③</t>
    <phoneticPr fontId="1"/>
  </si>
  <si>
    <t>④</t>
    <phoneticPr fontId="1"/>
  </si>
  <si>
    <t>⑤</t>
    <phoneticPr fontId="1"/>
  </si>
  <si>
    <t>⑥</t>
    <phoneticPr fontId="1"/>
  </si>
  <si>
    <t>⑦</t>
    <phoneticPr fontId="1"/>
  </si>
  <si>
    <t>⑧</t>
    <phoneticPr fontId="1"/>
  </si>
  <si>
    <t>番号</t>
    <rPh sb="0" eb="2">
      <t>バンゴウ</t>
    </rPh>
    <phoneticPr fontId="1"/>
  </si>
  <si>
    <t>チーム名</t>
    <rPh sb="3" eb="4">
      <t>メイ</t>
    </rPh>
    <phoneticPr fontId="1"/>
  </si>
  <si>
    <t>③　④</t>
    <phoneticPr fontId="1"/>
  </si>
  <si>
    <t>⑦　⑧</t>
    <phoneticPr fontId="1"/>
  </si>
  <si>
    <t>①　②</t>
    <phoneticPr fontId="1"/>
  </si>
  <si>
    <t>⑤　⑥</t>
    <phoneticPr fontId="1"/>
  </si>
  <si>
    <t>A</t>
    <phoneticPr fontId="1"/>
  </si>
  <si>
    <t>B</t>
    <phoneticPr fontId="1"/>
  </si>
  <si>
    <t>Aﾘｰｸﾞ</t>
    <phoneticPr fontId="1"/>
  </si>
  <si>
    <t>Bﾘｰｸﾞ</t>
    <phoneticPr fontId="1"/>
  </si>
  <si>
    <t>-</t>
    <phoneticPr fontId="1"/>
  </si>
  <si>
    <t>-</t>
    <phoneticPr fontId="1"/>
  </si>
  <si>
    <t>-</t>
    <phoneticPr fontId="1"/>
  </si>
  <si>
    <t>総得点</t>
    <rPh sb="0" eb="3">
      <t>ソウトクテン</t>
    </rPh>
    <phoneticPr fontId="1"/>
  </si>
  <si>
    <t>総失点</t>
    <rPh sb="0" eb="1">
      <t>ソウ</t>
    </rPh>
    <rPh sb="1" eb="3">
      <t>シッテン</t>
    </rPh>
    <phoneticPr fontId="1"/>
  </si>
  <si>
    <t>差</t>
    <rPh sb="0" eb="1">
      <t>サ</t>
    </rPh>
    <phoneticPr fontId="1"/>
  </si>
  <si>
    <t>勝敗</t>
    <rPh sb="0" eb="2">
      <t>ショウハイ</t>
    </rPh>
    <phoneticPr fontId="1"/>
  </si>
  <si>
    <t>順位</t>
    <rPh sb="0" eb="2">
      <t>ジュンイ</t>
    </rPh>
    <phoneticPr fontId="1"/>
  </si>
  <si>
    <t>Bﾘｰｸﾞ</t>
    <phoneticPr fontId="1"/>
  </si>
  <si>
    <t>※順位は、「①勝率」「②セット率」「③得失点差」「④直接対決の結果」「⑤得点の多いチーム」⑥「くじ」の順で決めます。</t>
    <rPh sb="1" eb="3">
      <t>ジュンイ</t>
    </rPh>
    <rPh sb="7" eb="9">
      <t>ショウリツ</t>
    </rPh>
    <rPh sb="15" eb="16">
      <t>リツ</t>
    </rPh>
    <rPh sb="19" eb="23">
      <t>トクシッテンサ</t>
    </rPh>
    <rPh sb="26" eb="28">
      <t>チョクセツ</t>
    </rPh>
    <rPh sb="28" eb="30">
      <t>タイケツ</t>
    </rPh>
    <rPh sb="31" eb="33">
      <t>ケッカ</t>
    </rPh>
    <rPh sb="36" eb="38">
      <t>トクテン</t>
    </rPh>
    <rPh sb="39" eb="40">
      <t>オオ</t>
    </rPh>
    <phoneticPr fontId="1"/>
  </si>
  <si>
    <t>Aコート</t>
    <phoneticPr fontId="1"/>
  </si>
  <si>
    <t>Bコート</t>
    <phoneticPr fontId="1"/>
  </si>
  <si>
    <t>Aリーグ1位</t>
    <rPh sb="5" eb="6">
      <t>イ</t>
    </rPh>
    <phoneticPr fontId="1"/>
  </si>
  <si>
    <t>Aリーグ2位</t>
    <rPh sb="5" eb="6">
      <t>イ</t>
    </rPh>
    <phoneticPr fontId="1"/>
  </si>
  <si>
    <t>Bリーグ2位</t>
    <rPh sb="5" eb="6">
      <t>イ</t>
    </rPh>
    <phoneticPr fontId="1"/>
  </si>
  <si>
    <t>Bリーグ1位</t>
    <rPh sb="5" eb="6">
      <t>イ</t>
    </rPh>
    <phoneticPr fontId="1"/>
  </si>
  <si>
    <t>Aリーグ3位</t>
    <rPh sb="5" eb="6">
      <t>イ</t>
    </rPh>
    <phoneticPr fontId="1"/>
  </si>
  <si>
    <t>Bリーグ4位</t>
    <rPh sb="5" eb="6">
      <t>イ</t>
    </rPh>
    <phoneticPr fontId="1"/>
  </si>
  <si>
    <t>Bリーグ3位</t>
    <rPh sb="5" eb="6">
      <t>イ</t>
    </rPh>
    <phoneticPr fontId="1"/>
  </si>
  <si>
    <t>Aコート</t>
    <phoneticPr fontId="1"/>
  </si>
  <si>
    <t>FLY</t>
    <phoneticPr fontId="1"/>
  </si>
  <si>
    <t>KACC</t>
    <phoneticPr fontId="1"/>
  </si>
  <si>
    <t>ダイナミッコ</t>
    <phoneticPr fontId="1"/>
  </si>
  <si>
    <t>飛翔会</t>
    <rPh sb="0" eb="2">
      <t>ヒショウ</t>
    </rPh>
    <rPh sb="2" eb="3">
      <t>カイ</t>
    </rPh>
    <phoneticPr fontId="1"/>
  </si>
  <si>
    <t>JAWS</t>
    <phoneticPr fontId="1"/>
  </si>
  <si>
    <t>Dream</t>
    <phoneticPr fontId="1"/>
  </si>
  <si>
    <t>ドリンカーズ</t>
    <phoneticPr fontId="1"/>
  </si>
  <si>
    <t>T-Colors</t>
    <phoneticPr fontId="1"/>
  </si>
  <si>
    <t>2-1</t>
    <phoneticPr fontId="1"/>
  </si>
  <si>
    <t>0-3</t>
    <phoneticPr fontId="1"/>
  </si>
  <si>
    <t>2-1</t>
    <phoneticPr fontId="1"/>
  </si>
  <si>
    <t>Aリーグ4位</t>
    <rPh sb="5" eb="6">
      <t>イ</t>
    </rPh>
    <phoneticPr fontId="1"/>
  </si>
  <si>
    <t>KACC</t>
    <phoneticPr fontId="1"/>
  </si>
  <si>
    <t>1-2</t>
    <phoneticPr fontId="1"/>
  </si>
  <si>
    <t>3-0</t>
    <phoneticPr fontId="1"/>
  </si>
  <si>
    <t>3-0</t>
    <phoneticPr fontId="1"/>
  </si>
  <si>
    <t>1-2</t>
    <phoneticPr fontId="1"/>
  </si>
  <si>
    <t>ドリンカーズ</t>
    <phoneticPr fontId="1"/>
  </si>
  <si>
    <t>ダイナミッコ</t>
    <phoneticPr fontId="1"/>
  </si>
  <si>
    <t>Dream</t>
    <phoneticPr fontId="1"/>
  </si>
  <si>
    <t>FLY</t>
    <phoneticPr fontId="1"/>
  </si>
  <si>
    <t>JAWS</t>
    <phoneticPr fontId="1"/>
  </si>
  <si>
    <t>0-3</t>
    <phoneticPr fontId="1"/>
  </si>
  <si>
    <t>1-2</t>
    <phoneticPr fontId="1"/>
  </si>
  <si>
    <t>3-0</t>
    <phoneticPr fontId="1"/>
  </si>
  <si>
    <t>2-1</t>
    <phoneticPr fontId="1"/>
  </si>
  <si>
    <t>1-2</t>
    <phoneticPr fontId="1"/>
  </si>
  <si>
    <t>0-3</t>
    <phoneticPr fontId="1"/>
  </si>
  <si>
    <t>2-1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</si>
</sst>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/>
      <right style="thin">
        <color indexed="64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2" borderId="24" xfId="0" applyFill="1" applyBorder="1" applyAlignment="1">
      <alignment horizontal="center" vertical="center"/>
    </xf>
    <xf numFmtId="0" fontId="0" fillId="2" borderId="2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2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0" fillId="2" borderId="27" xfId="0" applyFill="1" applyBorder="1" applyAlignment="1">
      <alignment horizontal="center" vertical="center"/>
    </xf>
    <xf numFmtId="0" fontId="0" fillId="2" borderId="30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26" xfId="0" applyFill="1" applyBorder="1" applyAlignment="1">
      <alignment horizontal="center" vertical="center"/>
    </xf>
    <xf numFmtId="0" fontId="0" fillId="0" borderId="29" xfId="0" applyFill="1" applyBorder="1" applyAlignment="1">
      <alignment horizontal="center" vertical="center"/>
    </xf>
    <xf numFmtId="0" fontId="0" fillId="0" borderId="13" xfId="0" applyBorder="1" applyAlignment="1">
      <alignment horizontal="center" vertical="center" shrinkToFit="1"/>
    </xf>
    <xf numFmtId="0" fontId="0" fillId="0" borderId="14" xfId="0" applyBorder="1" applyAlignment="1">
      <alignment horizontal="center" vertical="center" shrinkToFit="1"/>
    </xf>
    <xf numFmtId="0" fontId="0" fillId="0" borderId="15" xfId="0" applyBorder="1" applyAlignment="1">
      <alignment horizontal="center" vertical="center" shrinkToFit="1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1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1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2"/>
  <sheetViews>
    <sheetView view="pageBreakPreview" topLeftCell="A4" zoomScale="115" zoomScaleNormal="100" zoomScaleSheetLayoutView="115" workbookViewId="0">
      <selection activeCell="B20" sqref="A20:G22"/>
    </sheetView>
  </sheetViews>
  <sheetFormatPr defaultRowHeight="18" customHeight="1" x14ac:dyDescent="0.15"/>
  <cols>
    <col min="1" max="1" width="9" style="1"/>
    <col min="2" max="6" width="12.625" style="1" customWidth="1"/>
    <col min="7" max="7" width="7.875" style="1" customWidth="1"/>
    <col min="8" max="8" width="11" style="1" bestFit="1" customWidth="1"/>
    <col min="9" max="9" width="3.625" style="1" customWidth="1"/>
    <col min="10" max="10" width="2.5" style="1" customWidth="1"/>
    <col min="11" max="12" width="3.625" style="1" customWidth="1"/>
    <col min="13" max="13" width="2.5" style="1" customWidth="1"/>
    <col min="14" max="15" width="3.625" style="1" customWidth="1"/>
    <col min="16" max="16" width="2.5" style="1" customWidth="1"/>
    <col min="17" max="18" width="3.625" style="1" customWidth="1"/>
    <col min="19" max="19" width="2.5" style="1" customWidth="1"/>
    <col min="20" max="20" width="3.625" style="1" customWidth="1"/>
    <col min="21" max="21" width="0.625" style="1" customWidth="1"/>
    <col min="22" max="16384" width="9" style="1"/>
  </cols>
  <sheetData>
    <row r="1" spans="1:20" ht="18" customHeight="1" thickBot="1" x14ac:dyDescent="0.2"/>
    <row r="2" spans="1:20" ht="18" customHeight="1" thickBot="1" x14ac:dyDescent="0.2">
      <c r="B2" s="2" t="s">
        <v>0</v>
      </c>
      <c r="C2" s="2" t="s">
        <v>1</v>
      </c>
      <c r="D2" s="2"/>
      <c r="E2" s="2" t="s">
        <v>1</v>
      </c>
      <c r="F2" s="2" t="s">
        <v>15</v>
      </c>
      <c r="H2" s="12" t="s">
        <v>32</v>
      </c>
      <c r="I2" s="53" t="str">
        <f>+H3</f>
        <v>Dream</v>
      </c>
      <c r="J2" s="54"/>
      <c r="K2" s="55"/>
      <c r="L2" s="56" t="str">
        <f>+H4</f>
        <v>ドリンカーズ</v>
      </c>
      <c r="M2" s="54"/>
      <c r="N2" s="55"/>
      <c r="O2" s="56" t="str">
        <f>+H5</f>
        <v>JAWS</v>
      </c>
      <c r="P2" s="54"/>
      <c r="Q2" s="55"/>
      <c r="R2" s="56" t="str">
        <f>+H6</f>
        <v>飛翔会</v>
      </c>
      <c r="S2" s="54"/>
      <c r="T2" s="57"/>
    </row>
    <row r="3" spans="1:20" ht="18" customHeight="1" x14ac:dyDescent="0.15">
      <c r="A3" s="61" t="s">
        <v>30</v>
      </c>
      <c r="B3" s="61" t="s">
        <v>3</v>
      </c>
      <c r="C3" s="61" t="str">
        <f>+C17</f>
        <v>Dream</v>
      </c>
      <c r="D3" s="61" t="s">
        <v>2</v>
      </c>
      <c r="E3" s="61" t="str">
        <f>+D17</f>
        <v>ドリンカーズ</v>
      </c>
      <c r="F3" s="61" t="s">
        <v>26</v>
      </c>
      <c r="H3" s="38" t="str">
        <f>+C17</f>
        <v>Dream</v>
      </c>
      <c r="I3" s="26"/>
      <c r="J3" s="27"/>
      <c r="K3" s="28"/>
      <c r="L3" s="18">
        <v>19</v>
      </c>
      <c r="M3" s="20" t="s">
        <v>34</v>
      </c>
      <c r="N3" s="15">
        <v>25</v>
      </c>
      <c r="O3" s="18">
        <v>25</v>
      </c>
      <c r="P3" s="20" t="s">
        <v>34</v>
      </c>
      <c r="Q3" s="15">
        <v>23</v>
      </c>
      <c r="R3" s="11">
        <v>27</v>
      </c>
      <c r="S3" s="24" t="s">
        <v>34</v>
      </c>
      <c r="T3" s="25">
        <v>25</v>
      </c>
    </row>
    <row r="4" spans="1:20" ht="18" customHeight="1" x14ac:dyDescent="0.15">
      <c r="A4" s="61" t="s">
        <v>31</v>
      </c>
      <c r="B4" s="61" t="s">
        <v>4</v>
      </c>
      <c r="C4" s="61" t="str">
        <f>+C19</f>
        <v>ダイナミッコ</v>
      </c>
      <c r="D4" s="61" t="s">
        <v>2</v>
      </c>
      <c r="E4" s="61" t="str">
        <f>+D19</f>
        <v>FLY</v>
      </c>
      <c r="F4" s="61" t="s">
        <v>27</v>
      </c>
      <c r="H4" s="39" t="str">
        <f>+D17</f>
        <v>ドリンカーズ</v>
      </c>
      <c r="I4" s="13">
        <v>25</v>
      </c>
      <c r="J4" s="21" t="s">
        <v>34</v>
      </c>
      <c r="K4" s="16">
        <v>19</v>
      </c>
      <c r="L4" s="29"/>
      <c r="M4" s="30"/>
      <c r="N4" s="31"/>
      <c r="O4" s="9">
        <v>25</v>
      </c>
      <c r="P4" s="21" t="s">
        <v>35</v>
      </c>
      <c r="Q4" s="16">
        <v>19</v>
      </c>
      <c r="R4" s="9">
        <v>25</v>
      </c>
      <c r="S4" s="21" t="s">
        <v>34</v>
      </c>
      <c r="T4" s="23">
        <v>16</v>
      </c>
    </row>
    <row r="5" spans="1:20" ht="18" customHeight="1" x14ac:dyDescent="0.15">
      <c r="A5" s="61" t="s">
        <v>30</v>
      </c>
      <c r="B5" s="61" t="s">
        <v>5</v>
      </c>
      <c r="C5" s="61" t="str">
        <f>+E17</f>
        <v>JAWS</v>
      </c>
      <c r="D5" s="61" t="s">
        <v>2</v>
      </c>
      <c r="E5" s="61" t="str">
        <f>+F17</f>
        <v>飛翔会</v>
      </c>
      <c r="F5" s="61" t="s">
        <v>28</v>
      </c>
      <c r="H5" s="39" t="str">
        <f>+E17</f>
        <v>JAWS</v>
      </c>
      <c r="I5" s="13">
        <v>23</v>
      </c>
      <c r="J5" s="21" t="s">
        <v>34</v>
      </c>
      <c r="K5" s="16">
        <v>25</v>
      </c>
      <c r="L5" s="9">
        <v>19</v>
      </c>
      <c r="M5" s="21" t="s">
        <v>34</v>
      </c>
      <c r="N5" s="16">
        <v>25</v>
      </c>
      <c r="O5" s="29"/>
      <c r="P5" s="30"/>
      <c r="Q5" s="31"/>
      <c r="R5" s="35">
        <v>25</v>
      </c>
      <c r="S5" s="36" t="s">
        <v>34</v>
      </c>
      <c r="T5" s="37">
        <v>11</v>
      </c>
    </row>
    <row r="6" spans="1:20" ht="18" customHeight="1" thickBot="1" x14ac:dyDescent="0.2">
      <c r="A6" s="61" t="s">
        <v>31</v>
      </c>
      <c r="B6" s="61" t="s">
        <v>6</v>
      </c>
      <c r="C6" s="61" t="str">
        <f>+E19</f>
        <v>T-Colors</v>
      </c>
      <c r="D6" s="61" t="s">
        <v>2</v>
      </c>
      <c r="E6" s="61" t="str">
        <f>+F19</f>
        <v>KACC</v>
      </c>
      <c r="F6" s="61" t="s">
        <v>29</v>
      </c>
      <c r="H6" s="40" t="str">
        <f>+F17</f>
        <v>飛翔会</v>
      </c>
      <c r="I6" s="14">
        <v>25</v>
      </c>
      <c r="J6" s="22" t="s">
        <v>34</v>
      </c>
      <c r="K6" s="17">
        <v>27</v>
      </c>
      <c r="L6" s="19">
        <v>16</v>
      </c>
      <c r="M6" s="22" t="s">
        <v>34</v>
      </c>
      <c r="N6" s="17">
        <v>25</v>
      </c>
      <c r="O6" s="19">
        <v>11</v>
      </c>
      <c r="P6" s="22" t="s">
        <v>36</v>
      </c>
      <c r="Q6" s="17">
        <v>25</v>
      </c>
      <c r="R6" s="32"/>
      <c r="S6" s="33"/>
      <c r="T6" s="34"/>
    </row>
    <row r="7" spans="1:20" ht="18" customHeight="1" x14ac:dyDescent="0.15">
      <c r="A7" s="61" t="s">
        <v>30</v>
      </c>
      <c r="B7" s="61" t="s">
        <v>7</v>
      </c>
      <c r="C7" s="61" t="str">
        <f>+C17</f>
        <v>Dream</v>
      </c>
      <c r="D7" s="61" t="s">
        <v>2</v>
      </c>
      <c r="E7" s="61" t="str">
        <f>+E17</f>
        <v>JAWS</v>
      </c>
      <c r="F7" s="61" t="str">
        <f>+D17</f>
        <v>ドリンカーズ</v>
      </c>
      <c r="H7" s="41" t="s">
        <v>25</v>
      </c>
      <c r="I7" s="51" t="s">
        <v>37</v>
      </c>
      <c r="J7" s="52"/>
      <c r="K7" s="52"/>
      <c r="L7" s="52" t="s">
        <v>38</v>
      </c>
      <c r="M7" s="52"/>
      <c r="N7" s="52"/>
      <c r="O7" s="52" t="s">
        <v>39</v>
      </c>
      <c r="P7" s="52"/>
      <c r="Q7" s="52" t="s">
        <v>40</v>
      </c>
      <c r="R7" s="52"/>
      <c r="S7" s="52"/>
      <c r="T7" s="44" t="s">
        <v>41</v>
      </c>
    </row>
    <row r="8" spans="1:20" ht="18" customHeight="1" x14ac:dyDescent="0.15">
      <c r="A8" s="61" t="s">
        <v>31</v>
      </c>
      <c r="B8" s="61" t="s">
        <v>8</v>
      </c>
      <c r="C8" s="61" t="str">
        <f>+D19</f>
        <v>FLY</v>
      </c>
      <c r="D8" s="61" t="s">
        <v>2</v>
      </c>
      <c r="E8" s="61" t="str">
        <f>+E19</f>
        <v>T-Colors</v>
      </c>
      <c r="F8" s="61" t="str">
        <f>+C19</f>
        <v>ダイナミッコ</v>
      </c>
      <c r="H8" s="42" t="str">
        <f>+H3</f>
        <v>Dream</v>
      </c>
      <c r="I8" s="49">
        <f>+L3+O3+R3+I3</f>
        <v>71</v>
      </c>
      <c r="J8" s="50"/>
      <c r="K8" s="50"/>
      <c r="L8" s="50">
        <f>+K3+N3+Q3+T3</f>
        <v>73</v>
      </c>
      <c r="M8" s="50"/>
      <c r="N8" s="50"/>
      <c r="O8" s="50">
        <f>+I8-L8</f>
        <v>-2</v>
      </c>
      <c r="P8" s="50"/>
      <c r="Q8" s="59" t="s">
        <v>64</v>
      </c>
      <c r="R8" s="59"/>
      <c r="S8" s="59"/>
      <c r="T8" s="10">
        <v>2</v>
      </c>
    </row>
    <row r="9" spans="1:20" ht="18" customHeight="1" x14ac:dyDescent="0.15">
      <c r="A9" s="61" t="s">
        <v>30</v>
      </c>
      <c r="B9" s="61" t="s">
        <v>9</v>
      </c>
      <c r="C9" s="61" t="str">
        <f>+D17</f>
        <v>ドリンカーズ</v>
      </c>
      <c r="D9" s="61" t="s">
        <v>2</v>
      </c>
      <c r="E9" s="61" t="str">
        <f>+F17</f>
        <v>飛翔会</v>
      </c>
      <c r="F9" s="61" t="str">
        <f>+C17</f>
        <v>Dream</v>
      </c>
      <c r="H9" s="42" t="str">
        <f>+H4</f>
        <v>ドリンカーズ</v>
      </c>
      <c r="I9" s="49">
        <f>+L4+O4+R4+I4</f>
        <v>75</v>
      </c>
      <c r="J9" s="50"/>
      <c r="K9" s="50"/>
      <c r="L9" s="50">
        <f>+K4+N4+Q4+T4</f>
        <v>54</v>
      </c>
      <c r="M9" s="50"/>
      <c r="N9" s="50"/>
      <c r="O9" s="50">
        <f>+I9-L9</f>
        <v>21</v>
      </c>
      <c r="P9" s="50"/>
      <c r="Q9" s="59" t="s">
        <v>68</v>
      </c>
      <c r="R9" s="59"/>
      <c r="S9" s="59"/>
      <c r="T9" s="10">
        <v>1</v>
      </c>
    </row>
    <row r="10" spans="1:20" ht="18" customHeight="1" x14ac:dyDescent="0.15">
      <c r="A10" s="61" t="s">
        <v>31</v>
      </c>
      <c r="B10" s="61" t="s">
        <v>10</v>
      </c>
      <c r="C10" s="61" t="str">
        <f>+C19</f>
        <v>ダイナミッコ</v>
      </c>
      <c r="D10" s="61" t="s">
        <v>2</v>
      </c>
      <c r="E10" s="61" t="str">
        <f>+F19</f>
        <v>KACC</v>
      </c>
      <c r="F10" s="61" t="str">
        <f>+D19</f>
        <v>FLY</v>
      </c>
      <c r="H10" s="42" t="str">
        <f>+H5</f>
        <v>JAWS</v>
      </c>
      <c r="I10" s="49">
        <f>+L5+O5+R5+I5</f>
        <v>67</v>
      </c>
      <c r="J10" s="50"/>
      <c r="K10" s="50"/>
      <c r="L10" s="50">
        <f>+K5+N5+Q5+T5</f>
        <v>61</v>
      </c>
      <c r="M10" s="50"/>
      <c r="N10" s="50"/>
      <c r="O10" s="50">
        <f>+I10-L10</f>
        <v>6</v>
      </c>
      <c r="P10" s="50"/>
      <c r="Q10" s="59" t="s">
        <v>67</v>
      </c>
      <c r="R10" s="59"/>
      <c r="S10" s="59"/>
      <c r="T10" s="10">
        <v>3</v>
      </c>
    </row>
    <row r="11" spans="1:20" ht="18" customHeight="1" thickBot="1" x14ac:dyDescent="0.2">
      <c r="A11" s="61" t="s">
        <v>30</v>
      </c>
      <c r="B11" s="61" t="s">
        <v>11</v>
      </c>
      <c r="C11" s="61" t="str">
        <f>+C17</f>
        <v>Dream</v>
      </c>
      <c r="D11" s="61" t="s">
        <v>2</v>
      </c>
      <c r="E11" s="61" t="str">
        <f>+F17</f>
        <v>飛翔会</v>
      </c>
      <c r="F11" s="61" t="str">
        <f>+E17</f>
        <v>JAWS</v>
      </c>
      <c r="H11" s="43" t="str">
        <f>+H6</f>
        <v>飛翔会</v>
      </c>
      <c r="I11" s="45">
        <f>+L6+O6+R6+I6</f>
        <v>52</v>
      </c>
      <c r="J11" s="46"/>
      <c r="K11" s="46"/>
      <c r="L11" s="46">
        <f>+K6+N6+Q6+T6</f>
        <v>77</v>
      </c>
      <c r="M11" s="46"/>
      <c r="N11" s="46"/>
      <c r="O11" s="46">
        <f>+I11-L11</f>
        <v>-25</v>
      </c>
      <c r="P11" s="46"/>
      <c r="Q11" s="60" t="s">
        <v>63</v>
      </c>
      <c r="R11" s="60"/>
      <c r="S11" s="60"/>
      <c r="T11" s="8">
        <v>4</v>
      </c>
    </row>
    <row r="12" spans="1:20" ht="18" customHeight="1" thickBot="1" x14ac:dyDescent="0.2">
      <c r="A12" s="61" t="s">
        <v>31</v>
      </c>
      <c r="B12" s="61" t="s">
        <v>12</v>
      </c>
      <c r="C12" s="61" t="str">
        <f>+D19</f>
        <v>FLY</v>
      </c>
      <c r="D12" s="61" t="s">
        <v>2</v>
      </c>
      <c r="E12" s="61" t="str">
        <f>+F19</f>
        <v>KACC</v>
      </c>
      <c r="F12" s="61" t="str">
        <f>+E19</f>
        <v>T-Colors</v>
      </c>
    </row>
    <row r="13" spans="1:20" ht="18" customHeight="1" thickBot="1" x14ac:dyDescent="0.2">
      <c r="A13" s="2" t="s">
        <v>30</v>
      </c>
      <c r="B13" s="2" t="s">
        <v>13</v>
      </c>
      <c r="C13" s="2" t="str">
        <f>+D17</f>
        <v>ドリンカーズ</v>
      </c>
      <c r="D13" s="2" t="s">
        <v>2</v>
      </c>
      <c r="E13" s="2" t="str">
        <f>+E17</f>
        <v>JAWS</v>
      </c>
      <c r="F13" s="2" t="str">
        <f>+F17</f>
        <v>飛翔会</v>
      </c>
      <c r="H13" s="12" t="s">
        <v>42</v>
      </c>
      <c r="I13" s="53" t="str">
        <f>+H14</f>
        <v>ダイナミッコ</v>
      </c>
      <c r="J13" s="54"/>
      <c r="K13" s="55"/>
      <c r="L13" s="56" t="str">
        <f>+H15</f>
        <v>FLY</v>
      </c>
      <c r="M13" s="54"/>
      <c r="N13" s="55"/>
      <c r="O13" s="56" t="str">
        <f>+H16</f>
        <v>T-Colors</v>
      </c>
      <c r="P13" s="54"/>
      <c r="Q13" s="55"/>
      <c r="R13" s="56" t="str">
        <f>+H17</f>
        <v>KACC</v>
      </c>
      <c r="S13" s="54"/>
      <c r="T13" s="57"/>
    </row>
    <row r="14" spans="1:20" ht="18" customHeight="1" x14ac:dyDescent="0.15">
      <c r="A14" s="2" t="s">
        <v>31</v>
      </c>
      <c r="B14" s="2" t="s">
        <v>14</v>
      </c>
      <c r="C14" s="2" t="str">
        <f>+C19</f>
        <v>ダイナミッコ</v>
      </c>
      <c r="D14" s="2" t="s">
        <v>2</v>
      </c>
      <c r="E14" s="2" t="str">
        <f>+E19</f>
        <v>T-Colors</v>
      </c>
      <c r="F14" s="2" t="str">
        <f>+F19</f>
        <v>KACC</v>
      </c>
      <c r="H14" s="38" t="str">
        <f>+C19</f>
        <v>ダイナミッコ</v>
      </c>
      <c r="I14" s="26"/>
      <c r="J14" s="27"/>
      <c r="K14" s="28"/>
      <c r="L14" s="18">
        <v>25</v>
      </c>
      <c r="M14" s="20" t="s">
        <v>34</v>
      </c>
      <c r="N14" s="15">
        <v>22</v>
      </c>
      <c r="O14" s="18">
        <v>25</v>
      </c>
      <c r="P14" s="20" t="s">
        <v>34</v>
      </c>
      <c r="Q14" s="15">
        <v>20</v>
      </c>
      <c r="R14" s="11">
        <v>25</v>
      </c>
      <c r="S14" s="24" t="s">
        <v>34</v>
      </c>
      <c r="T14" s="25">
        <v>3</v>
      </c>
    </row>
    <row r="15" spans="1:20" ht="18" customHeight="1" thickBot="1" x14ac:dyDescent="0.2">
      <c r="H15" s="39" t="str">
        <f>+D19</f>
        <v>FLY</v>
      </c>
      <c r="I15" s="13">
        <v>22</v>
      </c>
      <c r="J15" s="21" t="s">
        <v>34</v>
      </c>
      <c r="K15" s="16">
        <v>25</v>
      </c>
      <c r="L15" s="29"/>
      <c r="M15" s="30"/>
      <c r="N15" s="31"/>
      <c r="O15" s="9">
        <v>25</v>
      </c>
      <c r="P15" s="21" t="s">
        <v>35</v>
      </c>
      <c r="Q15" s="16">
        <v>12</v>
      </c>
      <c r="R15" s="9">
        <v>25</v>
      </c>
      <c r="S15" s="21" t="s">
        <v>34</v>
      </c>
      <c r="T15" s="23">
        <v>14</v>
      </c>
    </row>
    <row r="16" spans="1:20" ht="18" customHeight="1" thickBot="1" x14ac:dyDescent="0.2">
      <c r="A16" s="58" t="s">
        <v>32</v>
      </c>
      <c r="B16" s="3" t="s">
        <v>24</v>
      </c>
      <c r="C16" s="4" t="s">
        <v>16</v>
      </c>
      <c r="D16" s="4" t="s">
        <v>17</v>
      </c>
      <c r="E16" s="4" t="s">
        <v>18</v>
      </c>
      <c r="F16" s="5" t="s">
        <v>19</v>
      </c>
      <c r="H16" s="39" t="str">
        <f>+E19</f>
        <v>T-Colors</v>
      </c>
      <c r="I16" s="13">
        <v>20</v>
      </c>
      <c r="J16" s="21" t="s">
        <v>34</v>
      </c>
      <c r="K16" s="16">
        <v>25</v>
      </c>
      <c r="L16" s="9">
        <v>12</v>
      </c>
      <c r="M16" s="21" t="s">
        <v>34</v>
      </c>
      <c r="N16" s="16">
        <v>25</v>
      </c>
      <c r="O16" s="29"/>
      <c r="P16" s="30"/>
      <c r="Q16" s="31"/>
      <c r="R16" s="35">
        <v>25</v>
      </c>
      <c r="S16" s="36" t="s">
        <v>34</v>
      </c>
      <c r="T16" s="37">
        <v>18</v>
      </c>
    </row>
    <row r="17" spans="1:20" ht="18" customHeight="1" thickBot="1" x14ac:dyDescent="0.2">
      <c r="A17" s="58"/>
      <c r="B17" s="6" t="s">
        <v>25</v>
      </c>
      <c r="C17" s="7" t="s">
        <v>59</v>
      </c>
      <c r="D17" s="7" t="s">
        <v>60</v>
      </c>
      <c r="E17" s="7" t="s">
        <v>58</v>
      </c>
      <c r="F17" s="8" t="s">
        <v>57</v>
      </c>
      <c r="H17" s="40" t="str">
        <f>+F19</f>
        <v>KACC</v>
      </c>
      <c r="I17" s="14">
        <v>3</v>
      </c>
      <c r="J17" s="22" t="s">
        <v>34</v>
      </c>
      <c r="K17" s="17">
        <v>25</v>
      </c>
      <c r="L17" s="19">
        <v>14</v>
      </c>
      <c r="M17" s="22" t="s">
        <v>34</v>
      </c>
      <c r="N17" s="17">
        <v>25</v>
      </c>
      <c r="O17" s="19">
        <v>18</v>
      </c>
      <c r="P17" s="22" t="s">
        <v>36</v>
      </c>
      <c r="Q17" s="17">
        <v>25</v>
      </c>
      <c r="R17" s="32"/>
      <c r="S17" s="33"/>
      <c r="T17" s="34"/>
    </row>
    <row r="18" spans="1:20" ht="18" customHeight="1" thickBot="1" x14ac:dyDescent="0.2">
      <c r="A18" s="58" t="s">
        <v>33</v>
      </c>
      <c r="B18" s="3" t="s">
        <v>24</v>
      </c>
      <c r="C18" s="4" t="s">
        <v>20</v>
      </c>
      <c r="D18" s="4" t="s">
        <v>21</v>
      </c>
      <c r="E18" s="4" t="s">
        <v>22</v>
      </c>
      <c r="F18" s="5" t="s">
        <v>23</v>
      </c>
      <c r="H18" s="41" t="s">
        <v>25</v>
      </c>
      <c r="I18" s="51" t="s">
        <v>37</v>
      </c>
      <c r="J18" s="52"/>
      <c r="K18" s="52"/>
      <c r="L18" s="52" t="s">
        <v>38</v>
      </c>
      <c r="M18" s="52"/>
      <c r="N18" s="52"/>
      <c r="O18" s="52" t="s">
        <v>39</v>
      </c>
      <c r="P18" s="52"/>
      <c r="Q18" s="52" t="s">
        <v>40</v>
      </c>
      <c r="R18" s="52"/>
      <c r="S18" s="52"/>
      <c r="T18" s="44" t="s">
        <v>41</v>
      </c>
    </row>
    <row r="19" spans="1:20" ht="18" customHeight="1" thickBot="1" x14ac:dyDescent="0.2">
      <c r="A19" s="58"/>
      <c r="B19" s="6" t="s">
        <v>25</v>
      </c>
      <c r="C19" s="7" t="s">
        <v>56</v>
      </c>
      <c r="D19" s="7" t="s">
        <v>54</v>
      </c>
      <c r="E19" s="7" t="s">
        <v>61</v>
      </c>
      <c r="F19" s="8" t="s">
        <v>55</v>
      </c>
      <c r="H19" s="42" t="str">
        <f>+H14</f>
        <v>ダイナミッコ</v>
      </c>
      <c r="I19" s="49">
        <f>+L14+O14+R14+I14</f>
        <v>75</v>
      </c>
      <c r="J19" s="50"/>
      <c r="K19" s="50"/>
      <c r="L19" s="50">
        <f>+K14+N14+Q14+T14</f>
        <v>45</v>
      </c>
      <c r="M19" s="50"/>
      <c r="N19" s="50"/>
      <c r="O19" s="50">
        <f>+I19-L19</f>
        <v>30</v>
      </c>
      <c r="P19" s="50"/>
      <c r="Q19" s="59" t="s">
        <v>69</v>
      </c>
      <c r="R19" s="59"/>
      <c r="S19" s="59"/>
      <c r="T19" s="10">
        <v>1</v>
      </c>
    </row>
    <row r="20" spans="1:20" ht="18" customHeight="1" x14ac:dyDescent="0.15">
      <c r="H20" s="42" t="str">
        <f>+H15</f>
        <v>FLY</v>
      </c>
      <c r="I20" s="49">
        <f>+L15+O15+R15+I15</f>
        <v>72</v>
      </c>
      <c r="J20" s="50"/>
      <c r="K20" s="50"/>
      <c r="L20" s="50">
        <f>+K15+N15+Q15+T15</f>
        <v>51</v>
      </c>
      <c r="M20" s="50"/>
      <c r="N20" s="50"/>
      <c r="O20" s="50">
        <f>+I20-L20</f>
        <v>21</v>
      </c>
      <c r="P20" s="50"/>
      <c r="Q20" s="59" t="s">
        <v>62</v>
      </c>
      <c r="R20" s="59"/>
      <c r="S20" s="59"/>
      <c r="T20" s="10">
        <v>2</v>
      </c>
    </row>
    <row r="21" spans="1:20" ht="18" customHeight="1" x14ac:dyDescent="0.15">
      <c r="A21" s="47" t="s">
        <v>43</v>
      </c>
      <c r="B21" s="47"/>
      <c r="C21" s="47"/>
      <c r="D21" s="47"/>
      <c r="E21" s="47"/>
      <c r="F21" s="47"/>
      <c r="G21" s="48"/>
      <c r="H21" s="42" t="str">
        <f>+H16</f>
        <v>T-Colors</v>
      </c>
      <c r="I21" s="49">
        <f>+L16+O16+R16+I16</f>
        <v>57</v>
      </c>
      <c r="J21" s="50"/>
      <c r="K21" s="50"/>
      <c r="L21" s="50">
        <f>+K16+N16+Q16+T16</f>
        <v>68</v>
      </c>
      <c r="M21" s="50"/>
      <c r="N21" s="50"/>
      <c r="O21" s="50">
        <f>+I21-L21</f>
        <v>-11</v>
      </c>
      <c r="P21" s="50"/>
      <c r="Q21" s="59" t="s">
        <v>70</v>
      </c>
      <c r="R21" s="59"/>
      <c r="S21" s="59"/>
      <c r="T21" s="10">
        <v>3</v>
      </c>
    </row>
    <row r="22" spans="1:20" ht="18" customHeight="1" thickBot="1" x14ac:dyDescent="0.2">
      <c r="A22" s="47"/>
      <c r="B22" s="47"/>
      <c r="C22" s="47"/>
      <c r="D22" s="47"/>
      <c r="E22" s="47"/>
      <c r="F22" s="47"/>
      <c r="G22" s="48"/>
      <c r="H22" s="43" t="str">
        <f>+H17</f>
        <v>KACC</v>
      </c>
      <c r="I22" s="45">
        <f>+L17+O17+R17+I17</f>
        <v>35</v>
      </c>
      <c r="J22" s="46"/>
      <c r="K22" s="46"/>
      <c r="L22" s="46">
        <f>+K17+N17+Q17+T17</f>
        <v>75</v>
      </c>
      <c r="M22" s="46"/>
      <c r="N22" s="46"/>
      <c r="O22" s="46">
        <f>+I22-L22</f>
        <v>-40</v>
      </c>
      <c r="P22" s="46"/>
      <c r="Q22" s="60" t="s">
        <v>63</v>
      </c>
      <c r="R22" s="60"/>
      <c r="S22" s="60"/>
      <c r="T22" s="8">
        <v>4</v>
      </c>
    </row>
  </sheetData>
  <mergeCells count="51">
    <mergeCell ref="A18:A19"/>
    <mergeCell ref="I2:K2"/>
    <mergeCell ref="L2:N2"/>
    <mergeCell ref="O2:Q2"/>
    <mergeCell ref="R2:T2"/>
    <mergeCell ref="I13:K13"/>
    <mergeCell ref="L13:N13"/>
    <mergeCell ref="O13:Q13"/>
    <mergeCell ref="R13:T13"/>
    <mergeCell ref="A16:A17"/>
    <mergeCell ref="I7:K7"/>
    <mergeCell ref="I8:K8"/>
    <mergeCell ref="I9:K9"/>
    <mergeCell ref="I10:K10"/>
    <mergeCell ref="I11:K11"/>
    <mergeCell ref="L8:N8"/>
    <mergeCell ref="L9:N9"/>
    <mergeCell ref="L10:N10"/>
    <mergeCell ref="L11:N11"/>
    <mergeCell ref="Q7:S7"/>
    <mergeCell ref="Q8:S8"/>
    <mergeCell ref="Q9:S9"/>
    <mergeCell ref="Q10:S10"/>
    <mergeCell ref="Q11:S11"/>
    <mergeCell ref="O7:P7"/>
    <mergeCell ref="O8:P8"/>
    <mergeCell ref="O9:P9"/>
    <mergeCell ref="O10:P10"/>
    <mergeCell ref="O11:P11"/>
    <mergeCell ref="L7:N7"/>
    <mergeCell ref="I18:K18"/>
    <mergeCell ref="L18:N18"/>
    <mergeCell ref="O18:P18"/>
    <mergeCell ref="Q18:S18"/>
    <mergeCell ref="I19:K19"/>
    <mergeCell ref="L19:N19"/>
    <mergeCell ref="O19:P19"/>
    <mergeCell ref="Q19:S19"/>
    <mergeCell ref="I20:K20"/>
    <mergeCell ref="L20:N20"/>
    <mergeCell ref="O20:P20"/>
    <mergeCell ref="Q20:S20"/>
    <mergeCell ref="I21:K21"/>
    <mergeCell ref="L21:N21"/>
    <mergeCell ref="O21:P21"/>
    <mergeCell ref="Q21:S21"/>
    <mergeCell ref="I22:K22"/>
    <mergeCell ref="L22:N22"/>
    <mergeCell ref="O22:P22"/>
    <mergeCell ref="Q22:S22"/>
    <mergeCell ref="A21:G22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2"/>
  <sheetViews>
    <sheetView tabSelected="1" view="pageBreakPreview" topLeftCell="A5" zoomScale="115" zoomScaleNormal="100" zoomScaleSheetLayoutView="115" workbookViewId="0">
      <selection activeCell="T23" sqref="T23"/>
    </sheetView>
  </sheetViews>
  <sheetFormatPr defaultRowHeight="18" customHeight="1" x14ac:dyDescent="0.15"/>
  <cols>
    <col min="1" max="1" width="9" style="1"/>
    <col min="2" max="6" width="12.625" style="1" customWidth="1"/>
    <col min="7" max="7" width="9.25" style="1" customWidth="1"/>
    <col min="8" max="8" width="11" style="1" bestFit="1" customWidth="1"/>
    <col min="9" max="9" width="3.625" style="1" customWidth="1"/>
    <col min="10" max="10" width="2.5" style="1" customWidth="1"/>
    <col min="11" max="12" width="3.625" style="1" customWidth="1"/>
    <col min="13" max="13" width="2.5" style="1" customWidth="1"/>
    <col min="14" max="15" width="3.625" style="1" customWidth="1"/>
    <col min="16" max="16" width="2.5" style="1" customWidth="1"/>
    <col min="17" max="18" width="3.625" style="1" customWidth="1"/>
    <col min="19" max="19" width="2.5" style="1" customWidth="1"/>
    <col min="20" max="20" width="3.625" style="1" customWidth="1"/>
    <col min="21" max="21" width="0.625" style="1" customWidth="1"/>
    <col min="22" max="16384" width="9" style="1"/>
  </cols>
  <sheetData>
    <row r="1" spans="1:20" ht="18" customHeight="1" thickBot="1" x14ac:dyDescent="0.2"/>
    <row r="2" spans="1:20" ht="18" customHeight="1" thickBot="1" x14ac:dyDescent="0.2">
      <c r="B2" s="2" t="s">
        <v>0</v>
      </c>
      <c r="C2" s="2" t="s">
        <v>1</v>
      </c>
      <c r="D2" s="2"/>
      <c r="E2" s="2" t="s">
        <v>1</v>
      </c>
      <c r="F2" s="2" t="s">
        <v>15</v>
      </c>
      <c r="H2" s="12" t="s">
        <v>53</v>
      </c>
      <c r="I2" s="53" t="str">
        <f>+H3</f>
        <v>ドリンカーズ</v>
      </c>
      <c r="J2" s="54"/>
      <c r="K2" s="55"/>
      <c r="L2" s="56" t="str">
        <f>+H4</f>
        <v>FLY</v>
      </c>
      <c r="M2" s="54"/>
      <c r="N2" s="55"/>
      <c r="O2" s="56" t="str">
        <f>+H5</f>
        <v>ダイナミッコ</v>
      </c>
      <c r="P2" s="54"/>
      <c r="Q2" s="55"/>
      <c r="R2" s="56" t="str">
        <f>+H6</f>
        <v>Dream</v>
      </c>
      <c r="S2" s="54"/>
      <c r="T2" s="57"/>
    </row>
    <row r="3" spans="1:20" ht="18" customHeight="1" x14ac:dyDescent="0.15">
      <c r="A3" s="2" t="s">
        <v>30</v>
      </c>
      <c r="B3" s="61" t="s">
        <v>3</v>
      </c>
      <c r="C3" s="61" t="str">
        <f>+C17</f>
        <v>ドリンカーズ</v>
      </c>
      <c r="D3" s="61" t="s">
        <v>2</v>
      </c>
      <c r="E3" s="61" t="str">
        <f>+D17</f>
        <v>FLY</v>
      </c>
      <c r="F3" s="61" t="s">
        <v>26</v>
      </c>
      <c r="H3" s="38" t="str">
        <f>+C17</f>
        <v>ドリンカーズ</v>
      </c>
      <c r="I3" s="26"/>
      <c r="J3" s="27"/>
      <c r="K3" s="28"/>
      <c r="L3" s="18">
        <v>25</v>
      </c>
      <c r="M3" s="20" t="s">
        <v>34</v>
      </c>
      <c r="N3" s="15">
        <v>18</v>
      </c>
      <c r="O3" s="18">
        <v>25</v>
      </c>
      <c r="P3" s="20" t="s">
        <v>34</v>
      </c>
      <c r="Q3" s="15">
        <v>11</v>
      </c>
      <c r="R3" s="11">
        <v>25</v>
      </c>
      <c r="S3" s="24" t="s">
        <v>34</v>
      </c>
      <c r="T3" s="25">
        <v>15</v>
      </c>
    </row>
    <row r="4" spans="1:20" ht="18" customHeight="1" x14ac:dyDescent="0.15">
      <c r="A4" s="2" t="s">
        <v>31</v>
      </c>
      <c r="B4" s="61" t="s">
        <v>4</v>
      </c>
      <c r="C4" s="61" t="str">
        <f>+C19</f>
        <v>JAWS</v>
      </c>
      <c r="D4" s="61" t="s">
        <v>2</v>
      </c>
      <c r="E4" s="61" t="str">
        <f>+D19</f>
        <v>KACC</v>
      </c>
      <c r="F4" s="61" t="s">
        <v>27</v>
      </c>
      <c r="H4" s="39" t="str">
        <f>+D17</f>
        <v>FLY</v>
      </c>
      <c r="I4" s="13">
        <v>18</v>
      </c>
      <c r="J4" s="21" t="s">
        <v>34</v>
      </c>
      <c r="K4" s="16">
        <v>25</v>
      </c>
      <c r="L4" s="29"/>
      <c r="M4" s="30"/>
      <c r="N4" s="31"/>
      <c r="O4" s="9">
        <v>21</v>
      </c>
      <c r="P4" s="21" t="s">
        <v>35</v>
      </c>
      <c r="Q4" s="16">
        <v>25</v>
      </c>
      <c r="R4" s="9">
        <v>20</v>
      </c>
      <c r="S4" s="21" t="s">
        <v>34</v>
      </c>
      <c r="T4" s="23">
        <v>25</v>
      </c>
    </row>
    <row r="5" spans="1:20" ht="18" customHeight="1" x14ac:dyDescent="0.15">
      <c r="A5" s="2" t="s">
        <v>30</v>
      </c>
      <c r="B5" s="61" t="s">
        <v>5</v>
      </c>
      <c r="C5" s="61" t="str">
        <f>+E17</f>
        <v>ダイナミッコ</v>
      </c>
      <c r="D5" s="61" t="s">
        <v>2</v>
      </c>
      <c r="E5" s="61" t="str">
        <f>+F17</f>
        <v>Dream</v>
      </c>
      <c r="F5" s="61" t="s">
        <v>28</v>
      </c>
      <c r="H5" s="39" t="str">
        <f>+E17</f>
        <v>ダイナミッコ</v>
      </c>
      <c r="I5" s="13">
        <v>11</v>
      </c>
      <c r="J5" s="21" t="s">
        <v>34</v>
      </c>
      <c r="K5" s="16">
        <v>25</v>
      </c>
      <c r="L5" s="9">
        <v>25</v>
      </c>
      <c r="M5" s="21" t="s">
        <v>34</v>
      </c>
      <c r="N5" s="16">
        <v>21</v>
      </c>
      <c r="O5" s="29"/>
      <c r="P5" s="30"/>
      <c r="Q5" s="31"/>
      <c r="R5" s="35">
        <v>31</v>
      </c>
      <c r="S5" s="36" t="s">
        <v>34</v>
      </c>
      <c r="T5" s="37">
        <v>29</v>
      </c>
    </row>
    <row r="6" spans="1:20" ht="18" customHeight="1" thickBot="1" x14ac:dyDescent="0.2">
      <c r="A6" s="2" t="s">
        <v>31</v>
      </c>
      <c r="B6" s="61" t="s">
        <v>6</v>
      </c>
      <c r="C6" s="61" t="str">
        <f>+E19</f>
        <v>T-Colors</v>
      </c>
      <c r="D6" s="61" t="s">
        <v>2</v>
      </c>
      <c r="E6" s="61" t="str">
        <f>+F19</f>
        <v>飛翔会</v>
      </c>
      <c r="F6" s="61" t="s">
        <v>29</v>
      </c>
      <c r="H6" s="40" t="str">
        <f>+F17</f>
        <v>Dream</v>
      </c>
      <c r="I6" s="14">
        <v>15</v>
      </c>
      <c r="J6" s="22" t="s">
        <v>34</v>
      </c>
      <c r="K6" s="17">
        <v>25</v>
      </c>
      <c r="L6" s="19">
        <v>25</v>
      </c>
      <c r="M6" s="22" t="s">
        <v>34</v>
      </c>
      <c r="N6" s="17">
        <v>20</v>
      </c>
      <c r="O6" s="19">
        <v>29</v>
      </c>
      <c r="P6" s="22" t="s">
        <v>36</v>
      </c>
      <c r="Q6" s="17">
        <v>31</v>
      </c>
      <c r="R6" s="32"/>
      <c r="S6" s="33"/>
      <c r="T6" s="34"/>
    </row>
    <row r="7" spans="1:20" ht="18" customHeight="1" x14ac:dyDescent="0.15">
      <c r="A7" s="2" t="s">
        <v>30</v>
      </c>
      <c r="B7" s="61" t="s">
        <v>7</v>
      </c>
      <c r="C7" s="61" t="str">
        <f>+D17</f>
        <v>FLY</v>
      </c>
      <c r="D7" s="61" t="s">
        <v>2</v>
      </c>
      <c r="E7" s="61" t="str">
        <f>+E17</f>
        <v>ダイナミッコ</v>
      </c>
      <c r="F7" s="61" t="str">
        <f>+C17</f>
        <v>ドリンカーズ</v>
      </c>
      <c r="H7" s="41"/>
      <c r="I7" s="51" t="s">
        <v>37</v>
      </c>
      <c r="J7" s="52"/>
      <c r="K7" s="52"/>
      <c r="L7" s="52" t="s">
        <v>38</v>
      </c>
      <c r="M7" s="52"/>
      <c r="N7" s="52"/>
      <c r="O7" s="52" t="s">
        <v>39</v>
      </c>
      <c r="P7" s="52"/>
      <c r="Q7" s="52" t="s">
        <v>40</v>
      </c>
      <c r="R7" s="52"/>
      <c r="S7" s="52"/>
      <c r="T7" s="44" t="s">
        <v>41</v>
      </c>
    </row>
    <row r="8" spans="1:20" ht="18" customHeight="1" x14ac:dyDescent="0.15">
      <c r="A8" s="2" t="s">
        <v>31</v>
      </c>
      <c r="B8" s="61" t="s">
        <v>8</v>
      </c>
      <c r="C8" s="61" t="str">
        <f>+D19</f>
        <v>KACC</v>
      </c>
      <c r="D8" s="61" t="s">
        <v>2</v>
      </c>
      <c r="E8" s="61" t="str">
        <f>+F19</f>
        <v>飛翔会</v>
      </c>
      <c r="F8" s="61" t="str">
        <f>+C19</f>
        <v>JAWS</v>
      </c>
      <c r="H8" s="42" t="str">
        <f>+H3</f>
        <v>ドリンカーズ</v>
      </c>
      <c r="I8" s="49">
        <f>+L3+O3+R3+I3</f>
        <v>75</v>
      </c>
      <c r="J8" s="50"/>
      <c r="K8" s="50"/>
      <c r="L8" s="50">
        <f>+K3+N3+Q3+T3</f>
        <v>44</v>
      </c>
      <c r="M8" s="50"/>
      <c r="N8" s="50"/>
      <c r="O8" s="50">
        <f>+I8-L8</f>
        <v>31</v>
      </c>
      <c r="P8" s="50"/>
      <c r="Q8" s="59" t="s">
        <v>78</v>
      </c>
      <c r="R8" s="59"/>
      <c r="S8" s="59"/>
      <c r="T8" s="10">
        <v>1</v>
      </c>
    </row>
    <row r="9" spans="1:20" ht="18" customHeight="1" x14ac:dyDescent="0.15">
      <c r="A9" s="2" t="s">
        <v>30</v>
      </c>
      <c r="B9" s="61" t="s">
        <v>9</v>
      </c>
      <c r="C9" s="61" t="str">
        <f>+C17</f>
        <v>ドリンカーズ</v>
      </c>
      <c r="D9" s="61" t="s">
        <v>2</v>
      </c>
      <c r="E9" s="61" t="str">
        <f>+F17</f>
        <v>Dream</v>
      </c>
      <c r="F9" s="61" t="str">
        <f>+D17</f>
        <v>FLY</v>
      </c>
      <c r="H9" s="42" t="str">
        <f>+H4</f>
        <v>FLY</v>
      </c>
      <c r="I9" s="49">
        <f>+L4+O4+R4+I4</f>
        <v>59</v>
      </c>
      <c r="J9" s="50"/>
      <c r="K9" s="50"/>
      <c r="L9" s="50">
        <f>+K4+N4+Q4+T4</f>
        <v>75</v>
      </c>
      <c r="M9" s="50"/>
      <c r="N9" s="50"/>
      <c r="O9" s="50">
        <f>+I9-L9</f>
        <v>-16</v>
      </c>
      <c r="P9" s="50"/>
      <c r="Q9" s="59" t="s">
        <v>76</v>
      </c>
      <c r="R9" s="59"/>
      <c r="S9" s="59"/>
      <c r="T9" s="10">
        <v>4</v>
      </c>
    </row>
    <row r="10" spans="1:20" ht="18" customHeight="1" x14ac:dyDescent="0.15">
      <c r="A10" s="2" t="s">
        <v>31</v>
      </c>
      <c r="B10" s="61" t="s">
        <v>10</v>
      </c>
      <c r="C10" s="61" t="str">
        <f>+C19</f>
        <v>JAWS</v>
      </c>
      <c r="D10" s="61" t="s">
        <v>2</v>
      </c>
      <c r="E10" s="61" t="str">
        <f>+E19</f>
        <v>T-Colors</v>
      </c>
      <c r="F10" s="61" t="str">
        <f>+D19</f>
        <v>KACC</v>
      </c>
      <c r="H10" s="42" t="str">
        <f>+H5</f>
        <v>ダイナミッコ</v>
      </c>
      <c r="I10" s="49">
        <f>+L5+O5+R5+I5</f>
        <v>67</v>
      </c>
      <c r="J10" s="50"/>
      <c r="K10" s="50"/>
      <c r="L10" s="50">
        <f>+K5+N5+Q5+T5</f>
        <v>75</v>
      </c>
      <c r="M10" s="50"/>
      <c r="N10" s="50"/>
      <c r="O10" s="50">
        <f>+I10-L10</f>
        <v>-8</v>
      </c>
      <c r="P10" s="50"/>
      <c r="Q10" s="59" t="s">
        <v>79</v>
      </c>
      <c r="R10" s="59"/>
      <c r="S10" s="59"/>
      <c r="T10" s="10">
        <v>2</v>
      </c>
    </row>
    <row r="11" spans="1:20" ht="18" customHeight="1" thickBot="1" x14ac:dyDescent="0.2">
      <c r="A11" s="2" t="s">
        <v>30</v>
      </c>
      <c r="B11" s="61" t="s">
        <v>11</v>
      </c>
      <c r="C11" s="61" t="str">
        <f>+D17</f>
        <v>FLY</v>
      </c>
      <c r="D11" s="61" t="s">
        <v>2</v>
      </c>
      <c r="E11" s="61" t="str">
        <f>+F17</f>
        <v>Dream</v>
      </c>
      <c r="F11" s="61" t="str">
        <f>+E17</f>
        <v>ダイナミッコ</v>
      </c>
      <c r="H11" s="43" t="str">
        <f>+H6</f>
        <v>Dream</v>
      </c>
      <c r="I11" s="45">
        <f>+L6+O6+R6+I6</f>
        <v>69</v>
      </c>
      <c r="J11" s="46"/>
      <c r="K11" s="46"/>
      <c r="L11" s="46">
        <f>+K6+N6+Q6+T6</f>
        <v>76</v>
      </c>
      <c r="M11" s="46"/>
      <c r="N11" s="46"/>
      <c r="O11" s="46">
        <f>+I11-L11</f>
        <v>-7</v>
      </c>
      <c r="P11" s="46"/>
      <c r="Q11" s="60" t="s">
        <v>77</v>
      </c>
      <c r="R11" s="60"/>
      <c r="S11" s="60"/>
      <c r="T11" s="8">
        <v>3</v>
      </c>
    </row>
    <row r="12" spans="1:20" ht="18" customHeight="1" thickBot="1" x14ac:dyDescent="0.2">
      <c r="A12" s="2" t="s">
        <v>31</v>
      </c>
      <c r="B12" s="61" t="s">
        <v>12</v>
      </c>
      <c r="C12" s="61" t="str">
        <f>+D19</f>
        <v>KACC</v>
      </c>
      <c r="D12" s="61" t="s">
        <v>2</v>
      </c>
      <c r="E12" s="61" t="str">
        <f>+E19</f>
        <v>T-Colors</v>
      </c>
      <c r="F12" s="61" t="str">
        <f>+F19</f>
        <v>飛翔会</v>
      </c>
    </row>
    <row r="13" spans="1:20" ht="18" customHeight="1" thickBot="1" x14ac:dyDescent="0.2">
      <c r="A13" s="2" t="s">
        <v>30</v>
      </c>
      <c r="B13" s="2" t="s">
        <v>13</v>
      </c>
      <c r="C13" s="2" t="str">
        <f>+C17</f>
        <v>ドリンカーズ</v>
      </c>
      <c r="D13" s="2" t="s">
        <v>2</v>
      </c>
      <c r="E13" s="2" t="str">
        <f>+E17</f>
        <v>ダイナミッコ</v>
      </c>
      <c r="F13" s="2" t="str">
        <f>+F17</f>
        <v>Dream</v>
      </c>
      <c r="H13" s="12" t="s">
        <v>45</v>
      </c>
      <c r="I13" s="53" t="str">
        <f>+H14</f>
        <v>JAWS</v>
      </c>
      <c r="J13" s="54"/>
      <c r="K13" s="55"/>
      <c r="L13" s="56" t="str">
        <f>+H15</f>
        <v>KACC</v>
      </c>
      <c r="M13" s="54"/>
      <c r="N13" s="55"/>
      <c r="O13" s="56" t="str">
        <f>+H16</f>
        <v>T-Colors</v>
      </c>
      <c r="P13" s="54"/>
      <c r="Q13" s="55"/>
      <c r="R13" s="56" t="str">
        <f>+H17</f>
        <v>飛翔会</v>
      </c>
      <c r="S13" s="54"/>
      <c r="T13" s="57"/>
    </row>
    <row r="14" spans="1:20" ht="18" customHeight="1" x14ac:dyDescent="0.15">
      <c r="A14" s="2" t="s">
        <v>31</v>
      </c>
      <c r="B14" s="2" t="s">
        <v>14</v>
      </c>
      <c r="C14" s="2" t="str">
        <f>+C19</f>
        <v>JAWS</v>
      </c>
      <c r="D14" s="2" t="s">
        <v>2</v>
      </c>
      <c r="E14" s="2" t="str">
        <f>+F19</f>
        <v>飛翔会</v>
      </c>
      <c r="F14" s="2" t="str">
        <f>+E19</f>
        <v>T-Colors</v>
      </c>
      <c r="H14" s="38" t="str">
        <f>+C19</f>
        <v>JAWS</v>
      </c>
      <c r="I14" s="26"/>
      <c r="J14" s="27"/>
      <c r="K14" s="28"/>
      <c r="L14" s="18">
        <v>25</v>
      </c>
      <c r="M14" s="20" t="s">
        <v>34</v>
      </c>
      <c r="N14" s="15">
        <v>12</v>
      </c>
      <c r="O14" s="18">
        <v>25</v>
      </c>
      <c r="P14" s="20" t="s">
        <v>34</v>
      </c>
      <c r="Q14" s="15">
        <v>22</v>
      </c>
      <c r="R14" s="11">
        <v>25</v>
      </c>
      <c r="S14" s="24" t="s">
        <v>34</v>
      </c>
      <c r="T14" s="25">
        <v>17</v>
      </c>
    </row>
    <row r="15" spans="1:20" ht="18" customHeight="1" thickBot="1" x14ac:dyDescent="0.2">
      <c r="H15" s="39" t="str">
        <f>+D19</f>
        <v>KACC</v>
      </c>
      <c r="I15" s="13">
        <v>12</v>
      </c>
      <c r="J15" s="21" t="s">
        <v>34</v>
      </c>
      <c r="K15" s="16">
        <v>25</v>
      </c>
      <c r="L15" s="29"/>
      <c r="M15" s="30"/>
      <c r="N15" s="31"/>
      <c r="O15" s="9">
        <v>23</v>
      </c>
      <c r="P15" s="21" t="s">
        <v>35</v>
      </c>
      <c r="Q15" s="16">
        <v>25</v>
      </c>
      <c r="R15" s="9">
        <v>11</v>
      </c>
      <c r="S15" s="21" t="s">
        <v>34</v>
      </c>
      <c r="T15" s="23">
        <v>25</v>
      </c>
    </row>
    <row r="16" spans="1:20" ht="18" customHeight="1" thickBot="1" x14ac:dyDescent="0.2">
      <c r="A16" s="58" t="s">
        <v>44</v>
      </c>
      <c r="B16" s="3" t="s">
        <v>24</v>
      </c>
      <c r="C16" s="4" t="s">
        <v>46</v>
      </c>
      <c r="D16" s="4" t="s">
        <v>48</v>
      </c>
      <c r="E16" s="4" t="s">
        <v>49</v>
      </c>
      <c r="F16" s="5" t="s">
        <v>47</v>
      </c>
      <c r="H16" s="39" t="str">
        <f>+E19</f>
        <v>T-Colors</v>
      </c>
      <c r="I16" s="13">
        <v>22</v>
      </c>
      <c r="J16" s="21" t="s">
        <v>34</v>
      </c>
      <c r="K16" s="16">
        <v>25</v>
      </c>
      <c r="L16" s="9">
        <v>25</v>
      </c>
      <c r="M16" s="21" t="s">
        <v>34</v>
      </c>
      <c r="N16" s="16">
        <v>23</v>
      </c>
      <c r="O16" s="29"/>
      <c r="P16" s="30"/>
      <c r="Q16" s="31"/>
      <c r="R16" s="35">
        <v>26</v>
      </c>
      <c r="S16" s="36" t="s">
        <v>34</v>
      </c>
      <c r="T16" s="37">
        <v>28</v>
      </c>
    </row>
    <row r="17" spans="1:20" ht="18" customHeight="1" thickBot="1" x14ac:dyDescent="0.2">
      <c r="A17" s="58"/>
      <c r="B17" s="6" t="s">
        <v>25</v>
      </c>
      <c r="C17" s="7" t="s">
        <v>71</v>
      </c>
      <c r="D17" s="7" t="s">
        <v>74</v>
      </c>
      <c r="E17" s="7" t="s">
        <v>72</v>
      </c>
      <c r="F17" s="8" t="s">
        <v>73</v>
      </c>
      <c r="H17" s="40" t="str">
        <f>+F19</f>
        <v>飛翔会</v>
      </c>
      <c r="I17" s="14">
        <v>17</v>
      </c>
      <c r="J17" s="22" t="s">
        <v>34</v>
      </c>
      <c r="K17" s="17">
        <v>25</v>
      </c>
      <c r="L17" s="19">
        <v>25</v>
      </c>
      <c r="M17" s="22" t="s">
        <v>34</v>
      </c>
      <c r="N17" s="17">
        <v>11</v>
      </c>
      <c r="O17" s="19">
        <v>28</v>
      </c>
      <c r="P17" s="22" t="s">
        <v>36</v>
      </c>
      <c r="Q17" s="17">
        <v>26</v>
      </c>
      <c r="R17" s="32"/>
      <c r="S17" s="33"/>
      <c r="T17" s="34"/>
    </row>
    <row r="18" spans="1:20" ht="18" customHeight="1" thickBot="1" x14ac:dyDescent="0.2">
      <c r="A18" s="58" t="s">
        <v>45</v>
      </c>
      <c r="B18" s="3" t="s">
        <v>24</v>
      </c>
      <c r="C18" s="4" t="s">
        <v>50</v>
      </c>
      <c r="D18" s="4" t="s">
        <v>51</v>
      </c>
      <c r="E18" s="4" t="s">
        <v>52</v>
      </c>
      <c r="F18" s="5" t="s">
        <v>65</v>
      </c>
      <c r="H18" s="41"/>
      <c r="I18" s="51" t="s">
        <v>37</v>
      </c>
      <c r="J18" s="52"/>
      <c r="K18" s="52"/>
      <c r="L18" s="52" t="s">
        <v>38</v>
      </c>
      <c r="M18" s="52"/>
      <c r="N18" s="52"/>
      <c r="O18" s="52" t="s">
        <v>39</v>
      </c>
      <c r="P18" s="52"/>
      <c r="Q18" s="52" t="s">
        <v>40</v>
      </c>
      <c r="R18" s="52"/>
      <c r="S18" s="52"/>
      <c r="T18" s="44" t="s">
        <v>41</v>
      </c>
    </row>
    <row r="19" spans="1:20" ht="18" customHeight="1" thickBot="1" x14ac:dyDescent="0.2">
      <c r="A19" s="58"/>
      <c r="B19" s="6" t="s">
        <v>25</v>
      </c>
      <c r="C19" s="7" t="s">
        <v>75</v>
      </c>
      <c r="D19" s="7" t="s">
        <v>66</v>
      </c>
      <c r="E19" s="7" t="s">
        <v>61</v>
      </c>
      <c r="F19" s="8" t="s">
        <v>57</v>
      </c>
      <c r="H19" s="42" t="str">
        <f>+H14</f>
        <v>JAWS</v>
      </c>
      <c r="I19" s="49">
        <f>+L14+O14+R14+I14</f>
        <v>75</v>
      </c>
      <c r="J19" s="50"/>
      <c r="K19" s="50"/>
      <c r="L19" s="50">
        <f>+K14+N14+Q14+T14</f>
        <v>51</v>
      </c>
      <c r="M19" s="50"/>
      <c r="N19" s="50"/>
      <c r="O19" s="50">
        <f>+I19-L19</f>
        <v>24</v>
      </c>
      <c r="P19" s="50"/>
      <c r="Q19" s="59" t="s">
        <v>78</v>
      </c>
      <c r="R19" s="59"/>
      <c r="S19" s="59"/>
      <c r="T19" s="10">
        <v>1</v>
      </c>
    </row>
    <row r="20" spans="1:20" ht="18" customHeight="1" x14ac:dyDescent="0.15">
      <c r="H20" s="42" t="str">
        <f>+H15</f>
        <v>KACC</v>
      </c>
      <c r="I20" s="49">
        <f>+L15+O15+R15+I15</f>
        <v>46</v>
      </c>
      <c r="J20" s="50"/>
      <c r="K20" s="50"/>
      <c r="L20" s="50">
        <f>+K15+N15+Q15+T15</f>
        <v>75</v>
      </c>
      <c r="M20" s="50"/>
      <c r="N20" s="50"/>
      <c r="O20" s="50">
        <f>+I20-L20</f>
        <v>-29</v>
      </c>
      <c r="P20" s="50"/>
      <c r="Q20" s="59" t="s">
        <v>81</v>
      </c>
      <c r="R20" s="59"/>
      <c r="S20" s="59"/>
      <c r="T20" s="10">
        <v>4</v>
      </c>
    </row>
    <row r="21" spans="1:20" ht="18" customHeight="1" x14ac:dyDescent="0.15">
      <c r="A21" s="47" t="s">
        <v>43</v>
      </c>
      <c r="B21" s="47"/>
      <c r="C21" s="47"/>
      <c r="D21" s="47"/>
      <c r="E21" s="47"/>
      <c r="F21" s="47"/>
      <c r="G21" s="48"/>
      <c r="H21" s="42" t="str">
        <f>+H16</f>
        <v>T-Colors</v>
      </c>
      <c r="I21" s="49">
        <f>+L16+O16+R16+I16</f>
        <v>73</v>
      </c>
      <c r="J21" s="50"/>
      <c r="K21" s="50"/>
      <c r="L21" s="50">
        <f>+K16+N16+Q16+T16</f>
        <v>76</v>
      </c>
      <c r="M21" s="50"/>
      <c r="N21" s="50"/>
      <c r="O21" s="50">
        <f>+I21-L21</f>
        <v>-3</v>
      </c>
      <c r="P21" s="50"/>
      <c r="Q21" s="59" t="s">
        <v>80</v>
      </c>
      <c r="R21" s="59"/>
      <c r="S21" s="59"/>
      <c r="T21" s="10">
        <v>3</v>
      </c>
    </row>
    <row r="22" spans="1:20" ht="18" customHeight="1" thickBot="1" x14ac:dyDescent="0.2">
      <c r="A22" s="47"/>
      <c r="B22" s="47"/>
      <c r="C22" s="47"/>
      <c r="D22" s="47"/>
      <c r="E22" s="47"/>
      <c r="F22" s="47"/>
      <c r="G22" s="48"/>
      <c r="H22" s="43" t="str">
        <f>+H17</f>
        <v>飛翔会</v>
      </c>
      <c r="I22" s="45">
        <f>+L17+O17+R17+I17</f>
        <v>70</v>
      </c>
      <c r="J22" s="46"/>
      <c r="K22" s="46"/>
      <c r="L22" s="46">
        <f>+K17+N17+Q17+T17</f>
        <v>62</v>
      </c>
      <c r="M22" s="46"/>
      <c r="N22" s="46"/>
      <c r="O22" s="46">
        <f>+I22-L22</f>
        <v>8</v>
      </c>
      <c r="P22" s="46"/>
      <c r="Q22" s="60" t="s">
        <v>82</v>
      </c>
      <c r="R22" s="60"/>
      <c r="S22" s="60"/>
      <c r="T22" s="8">
        <v>2</v>
      </c>
    </row>
  </sheetData>
  <mergeCells count="51">
    <mergeCell ref="I2:K2"/>
    <mergeCell ref="L2:N2"/>
    <mergeCell ref="O2:Q2"/>
    <mergeCell ref="R2:T2"/>
    <mergeCell ref="I7:K7"/>
    <mergeCell ref="L7:N7"/>
    <mergeCell ref="O7:P7"/>
    <mergeCell ref="Q7:S7"/>
    <mergeCell ref="I8:K8"/>
    <mergeCell ref="L8:N8"/>
    <mergeCell ref="O8:P8"/>
    <mergeCell ref="Q8:S8"/>
    <mergeCell ref="I9:K9"/>
    <mergeCell ref="L9:N9"/>
    <mergeCell ref="O9:P9"/>
    <mergeCell ref="Q9:S9"/>
    <mergeCell ref="I10:K10"/>
    <mergeCell ref="L10:N10"/>
    <mergeCell ref="O10:P10"/>
    <mergeCell ref="Q10:S10"/>
    <mergeCell ref="I11:K11"/>
    <mergeCell ref="L11:N11"/>
    <mergeCell ref="O11:P11"/>
    <mergeCell ref="Q11:S11"/>
    <mergeCell ref="A18:A19"/>
    <mergeCell ref="I18:K18"/>
    <mergeCell ref="L18:N18"/>
    <mergeCell ref="O18:P18"/>
    <mergeCell ref="Q18:S18"/>
    <mergeCell ref="I13:K13"/>
    <mergeCell ref="L13:N13"/>
    <mergeCell ref="O13:Q13"/>
    <mergeCell ref="R13:T13"/>
    <mergeCell ref="A16:A17"/>
    <mergeCell ref="I19:K19"/>
    <mergeCell ref="L19:N19"/>
    <mergeCell ref="O19:P19"/>
    <mergeCell ref="Q19:S19"/>
    <mergeCell ref="I20:K20"/>
    <mergeCell ref="L20:N20"/>
    <mergeCell ref="O20:P20"/>
    <mergeCell ref="Q20:S20"/>
    <mergeCell ref="A21:G22"/>
    <mergeCell ref="I21:K21"/>
    <mergeCell ref="L21:N21"/>
    <mergeCell ref="O21:P21"/>
    <mergeCell ref="Q21:S21"/>
    <mergeCell ref="I22:K22"/>
    <mergeCell ref="L22:N22"/>
    <mergeCell ref="O22:P22"/>
    <mergeCell ref="Q22:S22"/>
  </mergeCells>
  <phoneticPr fontId="1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前半</vt:lpstr>
      <vt:lpstr>後半</vt:lpstr>
      <vt:lpstr>Sheet2</vt:lpstr>
      <vt:lpstr>Sheet3</vt:lpstr>
      <vt:lpstr>後半!Print_Area</vt:lpstr>
      <vt:lpstr>前半!Print_Area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toa</dc:creator>
  <cp:lastModifiedBy>toa</cp:lastModifiedBy>
  <dcterms:created xsi:type="dcterms:W3CDTF">2015-06-27T08:49:31Z</dcterms:created>
  <dcterms:modified xsi:type="dcterms:W3CDTF">2015-06-28T06:47:11Z</dcterms:modified>
</cp:coreProperties>
</file>